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<sst xmlns="http://schemas.openxmlformats.org/spreadsheetml/2006/main" count="122" uniqueCount="91">
  <si>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</si>
  <si>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</si>
  <si>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</si>
  <si>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</si>
  <si>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</si>
  <si>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</si>
  <si>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</si>
  <si>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</si>
  <si>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</si>
  <si>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</si>
  <si>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</si>
  <si>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</si>
  <si>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28.12.2022.године</t>
  </si>
  <si>
    <t xml:space="preserve">Извршена плаћања у складу са доспелим обавезама и расположивим </t>
  </si>
  <si>
    <t>средствима на дан 28.12.2022.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</si>
  <si>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</si>
  <si>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</si>
  <si>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</si>
  <si>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</si>
  <si>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</si>
  <si>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</si>
  <si>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</si>
  <si>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</si>
  <si>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Beograd</t>
  </si>
  <si>
    <t>Sopharma Trading Beograd</t>
  </si>
  <si>
    <t>Farmalogist doo Beograd</t>
  </si>
  <si>
    <t>Vega doo Valjevo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</si>
  <si>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</si>
  <si>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</si>
  <si>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</si>
  <si>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</si>
  <si>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Dnevnice</t>
  </si>
  <si>
    <t>Ugovor o strucnom nadzoru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</si>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</sst>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="83" zoomScaleNormal="83" workbookViewId="0" topLeftCell="A16">
      <selection activeCell="B47" sqref="B4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104271.85</v>
      </c>
    </row>
    <row r="8" spans="1:2" ht="16.5">
      <c r="A8" s="4" t="s">
        <v>3</v>
      </c>
      <c r="B8" s="5">
        <v>1857827.39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152442.49</v>
      </c>
    </row>
    <row r="17" spans="1:2" ht="16.5">
      <c r="A17" s="4" t="s">
        <v>12</v>
      </c>
      <c r="B17" s="5">
        <f>SUM(B7+B8+B14+B15-B16)</f>
        <v>1809656.75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SUM(B31:B34)</f>
        <v>96367.48999999999</v>
      </c>
    </row>
    <row r="31" spans="1:2" s="9" customFormat="1" ht="16.5">
      <c r="A31" s="6" t="s">
        <v>23</v>
      </c>
      <c r="B31" s="7">
        <v>16774.73</v>
      </c>
    </row>
    <row r="32" spans="1:2" s="9" customFormat="1" ht="16.5">
      <c r="A32" s="6" t="s">
        <v>24</v>
      </c>
      <c r="B32" s="7">
        <v>25530.67</v>
      </c>
    </row>
    <row r="33" spans="1:2" s="9" customFormat="1" ht="16.5">
      <c r="A33" s="6" t="s">
        <v>25</v>
      </c>
      <c r="B33" s="7">
        <v>16745.16</v>
      </c>
    </row>
    <row r="34" spans="1:2" s="9" customFormat="1" ht="16.5">
      <c r="A34" s="6" t="s">
        <v>26</v>
      </c>
      <c r="B34" s="7">
        <v>37316.93</v>
      </c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>
        <f>SUM(B39:B40)</f>
        <v>56075</v>
      </c>
    </row>
    <row r="39" spans="1:2" s="9" customFormat="1" ht="16.5">
      <c r="A39" s="6" t="s">
        <v>31</v>
      </c>
      <c r="B39" s="7">
        <v>9200</v>
      </c>
    </row>
    <row r="40" spans="1:2" s="9" customFormat="1" ht="16.5">
      <c r="A40" s="6" t="s">
        <v>32</v>
      </c>
      <c r="B40" s="7">
        <v>46875</v>
      </c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s="9" customFormat="1" ht="16.5">
      <c r="A43" s="4" t="s">
        <v>35</v>
      </c>
      <c r="B43" s="5"/>
    </row>
    <row r="44" spans="1:2" s="9" customFormat="1" ht="16.5">
      <c r="A44" s="4" t="s">
        <v>36</v>
      </c>
      <c r="B44" s="5"/>
    </row>
    <row r="45" spans="1:2" ht="16.5">
      <c r="A45" s="4" t="s">
        <v>37</v>
      </c>
      <c r="B45" s="5"/>
    </row>
    <row r="46" spans="1:2" ht="18.75">
      <c r="A46" s="10" t="s">
        <v>38</v>
      </c>
      <c r="B46" s="11">
        <f>SUM(B30,B38)</f>
        <v>152442.49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39</v>
      </c>
      <c r="C1" s="12" t="s">
        <v>40</v>
      </c>
      <c r="D1" s="12" t="s">
        <v>41</v>
      </c>
      <c r="E1" s="12" t="s">
        <v>42</v>
      </c>
    </row>
    <row r="2" spans="1:5" ht="15">
      <c r="A2" s="6" t="s">
        <v>43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27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44</v>
      </c>
      <c r="B9" s="7"/>
      <c r="C9" s="13"/>
      <c r="D9" s="13"/>
      <c r="E9" s="13">
        <f t="shared" si="0"/>
        <v>0</v>
      </c>
    </row>
    <row r="10" spans="1:5" ht="15">
      <c r="A10" s="6" t="s">
        <v>28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29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30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45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36</v>
      </c>
      <c r="B14" s="7"/>
      <c r="C14" s="13"/>
      <c r="D14" s="13"/>
      <c r="E14" s="13">
        <f t="shared" si="0"/>
        <v>0</v>
      </c>
    </row>
    <row r="15" spans="1:5" ht="15">
      <c r="A15" s="6" t="s">
        <v>37</v>
      </c>
      <c r="B15" s="7"/>
      <c r="C15" s="13"/>
      <c r="D15" s="13"/>
      <c r="E15" s="13">
        <f t="shared" si="0"/>
        <v>0</v>
      </c>
    </row>
    <row r="16" spans="1:5" ht="15">
      <c r="A16" s="6" t="s">
        <v>38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46</v>
      </c>
      <c r="B20" s="8">
        <v>1334.34</v>
      </c>
    </row>
    <row r="21" spans="1:2" ht="12.75">
      <c r="A21" t="s">
        <v>47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48</v>
      </c>
      <c r="C24" s="12" t="s">
        <v>49</v>
      </c>
      <c r="D24" s="12" t="s">
        <v>50</v>
      </c>
      <c r="E24" s="12" t="s">
        <v>51</v>
      </c>
      <c r="F24" s="12" t="s">
        <v>52</v>
      </c>
    </row>
    <row r="25" spans="1:6" ht="15">
      <c r="A25" s="6" t="s">
        <v>43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27</v>
      </c>
      <c r="B31" s="7"/>
      <c r="C31" s="13"/>
      <c r="D31" s="13"/>
      <c r="E31" s="13"/>
      <c r="F31" s="14"/>
    </row>
    <row r="32" spans="1:6" ht="15">
      <c r="A32" s="6" t="s">
        <v>44</v>
      </c>
      <c r="B32" s="7"/>
      <c r="C32" s="13"/>
      <c r="D32" s="13"/>
      <c r="E32" s="13"/>
      <c r="F32" s="14"/>
    </row>
    <row r="33" spans="1:6" ht="15">
      <c r="A33" s="6" t="s">
        <v>28</v>
      </c>
      <c r="B33" s="7"/>
      <c r="C33" s="13"/>
      <c r="D33" s="13"/>
      <c r="E33" s="13"/>
      <c r="F33" s="14"/>
    </row>
    <row r="34" spans="1:6" ht="15">
      <c r="A34" s="6" t="s">
        <v>29</v>
      </c>
      <c r="B34" s="7"/>
      <c r="C34" s="13"/>
      <c r="D34" s="13"/>
      <c r="E34" s="13"/>
      <c r="F34" s="14"/>
    </row>
    <row r="35" spans="1:6" ht="15">
      <c r="A35" s="6" t="s">
        <v>30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45</v>
      </c>
      <c r="B36" s="7"/>
      <c r="C36" s="13"/>
      <c r="D36" s="13"/>
      <c r="E36" s="13"/>
      <c r="F36" s="14"/>
    </row>
    <row r="37" spans="1:6" ht="15">
      <c r="A37" s="6" t="s">
        <v>36</v>
      </c>
      <c r="B37" s="7"/>
      <c r="C37" s="13"/>
      <c r="D37" s="13"/>
      <c r="E37" s="13"/>
      <c r="F37" s="14"/>
    </row>
    <row r="38" spans="1:6" ht="15">
      <c r="A38" s="6" t="s">
        <v>37</v>
      </c>
      <c r="B38" s="7"/>
      <c r="C38" s="13"/>
      <c r="D38" s="13"/>
      <c r="E38" s="13"/>
      <c r="F38" s="14"/>
    </row>
    <row r="39" spans="1:6" ht="15">
      <c r="A39" s="6" t="s">
        <v>38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53</v>
      </c>
      <c r="B1" s="15"/>
      <c r="C1" s="16" t="s">
        <v>54</v>
      </c>
      <c r="D1" s="16"/>
      <c r="E1" s="16"/>
      <c r="F1" s="16"/>
    </row>
    <row r="2" spans="1:6" ht="15">
      <c r="A2" s="17" t="s">
        <v>55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56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57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58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59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60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61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62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63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64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65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66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67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68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69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70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71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72</v>
      </c>
      <c r="B23" s="15"/>
      <c r="C23" s="21" t="s">
        <v>73</v>
      </c>
      <c r="D23" s="16"/>
      <c r="E23" s="16"/>
      <c r="F23" s="16"/>
    </row>
    <row r="24" spans="1:6" ht="15">
      <c r="A24" s="17" t="s">
        <v>74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75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76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77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59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78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61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79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80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81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82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83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84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65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85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86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87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88</v>
      </c>
    </row>
    <row r="46" spans="1:3" ht="15">
      <c r="A46" s="17" t="s">
        <v>89</v>
      </c>
      <c r="B46" s="17">
        <v>621860</v>
      </c>
      <c r="C46" s="22">
        <v>222.72</v>
      </c>
    </row>
    <row r="47" spans="1:3" ht="15">
      <c r="A47" s="17" t="s">
        <v>90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2023-01-05T08:47:11Z</dcterms:modified>
  <cp:category/>
  <cp:version/>
  <cp:contentType/>
  <cp:contentStatus/>
  <cp:revision>1040</cp:revision>
</cp:coreProperties>
</file>